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alia\соревнования\2023\городские соревнования\"/>
    </mc:Choice>
  </mc:AlternateContent>
  <xr:revisionPtr revIDLastSave="0" documentId="13_ncr:1_{EBB968C0-2F7C-49D2-8F4B-601E8CE3B102}" xr6:coauthVersionLast="47" xr6:coauthVersionMax="47" xr10:uidLastSave="{00000000-0000-0000-0000-000000000000}"/>
  <bookViews>
    <workbookView xWindow="-120" yWindow="-120" windowWidth="20730" windowHeight="11160" xr2:uid="{87BB6C8C-C6C0-423F-BE9E-E862751D79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1" l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<sst xmlns="http://schemas.openxmlformats.org/spreadsheetml/2006/main" count="271" uniqueCount="65">
  <si>
    <t xml:space="preserve">Городские соревнования </t>
  </si>
  <si>
    <t>по скалолазанию в дисциплине "боулдеринг" среди мальчиков и
девочек 8-9 лет и юношей и девушек 10-13 лет</t>
  </si>
  <si>
    <t>г.Красноярск</t>
  </si>
  <si>
    <t>26-29.05.29023г.</t>
  </si>
  <si>
    <t>девочки 10-13  квалификация</t>
  </si>
  <si>
    <t>Зам. главного судьи по виду -  Кичкайло А.В.(СС2К)</t>
  </si>
  <si>
    <t>ФИО</t>
  </si>
  <si>
    <t>1 сектор</t>
  </si>
  <si>
    <t>2 сектор</t>
  </si>
  <si>
    <t>3сектор</t>
  </si>
  <si>
    <t>4  сектор</t>
  </si>
  <si>
    <t>бел</t>
  </si>
  <si>
    <t>зел</t>
  </si>
  <si>
    <t>син</t>
  </si>
  <si>
    <t>крас</t>
  </si>
  <si>
    <t>чер</t>
  </si>
  <si>
    <t>ИТОГО</t>
  </si>
  <si>
    <t xml:space="preserve">Немировец Вероника </t>
  </si>
  <si>
    <t>МБУДО "СШОР им.В.Г.Путинцева"</t>
  </si>
  <si>
    <t>Мохнева Римма</t>
  </si>
  <si>
    <t xml:space="preserve">Кирьянова Мария </t>
  </si>
  <si>
    <t>3 юн</t>
  </si>
  <si>
    <t>ШСЛ "Точка ОПоры"</t>
  </si>
  <si>
    <t xml:space="preserve">Шешина Анна </t>
  </si>
  <si>
    <t>2 юн</t>
  </si>
  <si>
    <t>Збинякова Ника</t>
  </si>
  <si>
    <t>б/р</t>
  </si>
  <si>
    <t>Клуб «СибТурист»</t>
  </si>
  <si>
    <t>Благирева Ульяна</t>
  </si>
  <si>
    <t>Шеходанова Элина</t>
  </si>
  <si>
    <t>СК "Буревестник"</t>
  </si>
  <si>
    <t>Верещагина Юлия</t>
  </si>
  <si>
    <t xml:space="preserve">Пешкова Алиса </t>
  </si>
  <si>
    <t>Андреева Антонина</t>
  </si>
  <si>
    <t xml:space="preserve">Бурыкина Элина </t>
  </si>
  <si>
    <t>н/я</t>
  </si>
  <si>
    <t>мальчики 10-13  квалификация</t>
  </si>
  <si>
    <t>Автономов Платон</t>
  </si>
  <si>
    <t>Мичурин Даниил</t>
  </si>
  <si>
    <t>Ломовцев Евгений</t>
  </si>
  <si>
    <t>1 юн</t>
  </si>
  <si>
    <t>Поляков Михаил</t>
  </si>
  <si>
    <t xml:space="preserve">Глебов Вадим </t>
  </si>
  <si>
    <t>Масич Вячеслав</t>
  </si>
  <si>
    <t xml:space="preserve">Збиняков Никита </t>
  </si>
  <si>
    <t>МВСЦ "Патриот"</t>
  </si>
  <si>
    <t>Тумаш Илья</t>
  </si>
  <si>
    <t>Машуков Александр</t>
  </si>
  <si>
    <t>Васильев Павел</t>
  </si>
  <si>
    <t xml:space="preserve">Жагорин Всеволод </t>
  </si>
  <si>
    <t xml:space="preserve">Бедов Артем </t>
  </si>
  <si>
    <t xml:space="preserve">Терехов Никита </t>
  </si>
  <si>
    <t xml:space="preserve">Шитиков Максим </t>
  </si>
  <si>
    <t>Пшенников Николай</t>
  </si>
  <si>
    <t xml:space="preserve">Давыдов Денис </t>
  </si>
  <si>
    <t xml:space="preserve">Довгошей Вячеслав </t>
  </si>
  <si>
    <t xml:space="preserve">Кубко Никита </t>
  </si>
  <si>
    <t>Rocky</t>
  </si>
  <si>
    <t>Дербак Захар</t>
  </si>
  <si>
    <t xml:space="preserve">Макаров Матвей </t>
  </si>
  <si>
    <t xml:space="preserve">Старостин Никита </t>
  </si>
  <si>
    <t>Пушкарёв Лев</t>
  </si>
  <si>
    <t>Белов Андрей</t>
  </si>
  <si>
    <t>Главный судья _______________ Кулинич Т.М.(СС1К)</t>
  </si>
  <si>
    <t xml:space="preserve">Главный секретарь ___________Ронжина Г.А. (СС2К)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</si>
</sst>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theme="1"/>
      <name val="Bookman Old Style"/>
      <family val="1"/>
      <charset val="204"/>
    </font>
    <font>
      <sz val="12"/>
      <color rgb="FF000000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rgb="FF1A1A1A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horizontal="right"/>
    </xf>
    <xf numFmtId="1" fontId="0" fillId="0" borderId="1" xfId="0" applyNumberFormat="1" applyBorder="1"/>
    <xf numFmtId="1" fontId="3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1" fontId="0" fillId="0" borderId="6" xfId="0" applyNumberFormat="1" applyBorder="1"/>
    <xf numFmtId="1" fontId="1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1" fontId="0" fillId="0" borderId="8" xfId="0" applyNumberFormat="1" applyBorder="1"/>
    <xf numFmtId="1" fontId="1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6" xfId="0" applyFont="1" applyBorder="1" applyAlignment="1">
      <alignment horizontal="left" vertical="center" wrapText="1"/>
    </xf>
    <xf numFmtId="0" fontId="0" fillId="0" borderId="6" xfId="0" applyBorder="1"/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0" xfId="0" applyBorder="1"/>
    <xf numFmtId="0" fontId="8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2FE31-D002-458A-BDAD-C85895745251}">
  <dimension ref="A1:Z53"/>
  <sheetViews>
    <sheetView tabSelected="1" topLeftCell="A31" workbookViewId="0">
      <selection activeCell="E45" sqref="E45"/>
    </sheetView>
  </sheetViews>
  <sheetFormatPr defaultRowHeight="15" x14ac:dyDescent="0.25"/>
  <cols>
    <col min="1" max="1" width="9.140625" style="1"/>
    <col min="2" max="2" width="27.5703125" customWidth="1"/>
    <col min="5" max="5" width="36.85546875" customWidth="1"/>
    <col min="6" max="6" width="4.42578125" style="3" bestFit="1" customWidth="1"/>
    <col min="7" max="9" width="5" style="3" bestFit="1" customWidth="1"/>
    <col min="10" max="10" width="4.28515625" style="3" bestFit="1" customWidth="1"/>
    <col min="11" max="11" width="4.42578125" style="3" bestFit="1" customWidth="1"/>
    <col min="12" max="13" width="4.140625" style="3" bestFit="1" customWidth="1"/>
    <col min="14" max="14" width="5" style="3" bestFit="1" customWidth="1"/>
    <col min="15" max="15" width="4.28515625" style="3" bestFit="1" customWidth="1"/>
    <col min="16" max="16" width="4.42578125" style="3" bestFit="1" customWidth="1"/>
    <col min="17" max="17" width="5" style="3" bestFit="1" customWidth="1"/>
    <col min="18" max="18" width="4.140625" style="3" bestFit="1" customWidth="1"/>
    <col min="19" max="19" width="5" style="3" bestFit="1" customWidth="1"/>
    <col min="20" max="20" width="4.28515625" style="3" bestFit="1" customWidth="1"/>
    <col min="21" max="21" width="4.42578125" style="3" bestFit="1" customWidth="1"/>
    <col min="22" max="22" width="4.140625" style="3" bestFit="1" customWidth="1"/>
    <col min="23" max="25" width="5" style="3" bestFit="1" customWidth="1"/>
  </cols>
  <sheetData>
    <row r="1" spans="1:26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x14ac:dyDescent="0.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x14ac:dyDescent="0.25">
      <c r="A4" s="2" t="s">
        <v>2</v>
      </c>
      <c r="Z4" s="4" t="s">
        <v>3</v>
      </c>
    </row>
    <row r="5" spans="1:26" x14ac:dyDescent="0.25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x14ac:dyDescent="0.25">
      <c r="A6" s="2" t="s">
        <v>5</v>
      </c>
    </row>
    <row r="7" spans="1:26" ht="15.75" customHeight="1" thickBot="1" x14ac:dyDescent="0.3">
      <c r="A7" s="45" t="s">
        <v>6</v>
      </c>
      <c r="B7" s="45"/>
      <c r="F7" s="46" t="s">
        <v>7</v>
      </c>
      <c r="G7" s="47"/>
      <c r="H7" s="47"/>
      <c r="I7" s="47"/>
      <c r="J7" s="48"/>
      <c r="K7" s="46" t="s">
        <v>8</v>
      </c>
      <c r="L7" s="47"/>
      <c r="M7" s="47"/>
      <c r="N7" s="47"/>
      <c r="O7" s="48"/>
      <c r="P7" s="46" t="s">
        <v>9</v>
      </c>
      <c r="Q7" s="47"/>
      <c r="R7" s="47"/>
      <c r="S7" s="47"/>
      <c r="T7" s="48"/>
      <c r="U7" s="46" t="s">
        <v>10</v>
      </c>
      <c r="V7" s="47"/>
      <c r="W7" s="47"/>
      <c r="X7" s="47"/>
      <c r="Y7" s="48"/>
    </row>
    <row r="8" spans="1:26" ht="15.75" x14ac:dyDescent="0.25">
      <c r="A8" s="45"/>
      <c r="B8" s="45"/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11</v>
      </c>
      <c r="Q8" s="5" t="s">
        <v>12</v>
      </c>
      <c r="R8" s="5" t="s">
        <v>13</v>
      </c>
      <c r="S8" s="5" t="s">
        <v>14</v>
      </c>
      <c r="T8" s="5" t="s">
        <v>15</v>
      </c>
      <c r="U8" s="5" t="s">
        <v>11</v>
      </c>
      <c r="V8" s="5" t="s">
        <v>12</v>
      </c>
      <c r="W8" s="5" t="s">
        <v>13</v>
      </c>
      <c r="X8" s="5" t="s">
        <v>14</v>
      </c>
      <c r="Y8" s="5" t="s">
        <v>15</v>
      </c>
      <c r="Z8" s="6" t="s">
        <v>16</v>
      </c>
    </row>
    <row r="9" spans="1:26" ht="15.75" x14ac:dyDescent="0.25">
      <c r="A9" s="7">
        <v>1</v>
      </c>
      <c r="B9" s="8" t="s">
        <v>17</v>
      </c>
      <c r="C9" s="9">
        <v>2010</v>
      </c>
      <c r="D9" s="10">
        <v>2</v>
      </c>
      <c r="E9" s="11" t="s">
        <v>18</v>
      </c>
      <c r="F9" s="5">
        <v>166.66666666666666</v>
      </c>
      <c r="G9" s="5">
        <v>1000</v>
      </c>
      <c r="H9" s="5">
        <v>1000</v>
      </c>
      <c r="I9" s="5">
        <v>1000</v>
      </c>
      <c r="J9" s="5">
        <v>500</v>
      </c>
      <c r="K9" s="5">
        <v>166.66666666666666</v>
      </c>
      <c r="L9" s="5">
        <v>142.85714285714286</v>
      </c>
      <c r="M9" s="5">
        <v>333.33333333333331</v>
      </c>
      <c r="N9" s="5">
        <v>500</v>
      </c>
      <c r="O9" s="5">
        <v>500</v>
      </c>
      <c r="P9" s="5">
        <v>142.85714285714286</v>
      </c>
      <c r="Q9" s="5">
        <v>1000</v>
      </c>
      <c r="R9" s="5">
        <v>142.85714285714286</v>
      </c>
      <c r="S9" s="5">
        <v>333.33333333333331</v>
      </c>
      <c r="T9" s="5">
        <v>500</v>
      </c>
      <c r="U9" s="5">
        <v>142.85714285714286</v>
      </c>
      <c r="V9" s="5">
        <v>111.11111111111111</v>
      </c>
      <c r="W9" s="5">
        <v>1000</v>
      </c>
      <c r="X9" s="5">
        <v>142.85714285714286</v>
      </c>
      <c r="Y9" s="5">
        <v>1000</v>
      </c>
      <c r="Z9" s="12">
        <f t="shared" ref="Z9:Z18" si="0">SUM(F9:Y9)</f>
        <v>9825.3968253968251</v>
      </c>
    </row>
    <row r="10" spans="1:26" ht="15.75" x14ac:dyDescent="0.25">
      <c r="A10" s="7">
        <v>2</v>
      </c>
      <c r="B10" s="13" t="s">
        <v>19</v>
      </c>
      <c r="C10" s="9">
        <v>2011</v>
      </c>
      <c r="D10" s="14">
        <v>3</v>
      </c>
      <c r="E10" s="11" t="s">
        <v>18</v>
      </c>
      <c r="F10" s="5">
        <v>166.66666666666666</v>
      </c>
      <c r="G10" s="5">
        <v>0</v>
      </c>
      <c r="H10" s="5">
        <v>0</v>
      </c>
      <c r="I10" s="5">
        <v>0</v>
      </c>
      <c r="J10" s="5">
        <v>500</v>
      </c>
      <c r="K10" s="5">
        <v>166.66666666666666</v>
      </c>
      <c r="L10" s="5">
        <v>142.85714285714286</v>
      </c>
      <c r="M10" s="5">
        <v>0</v>
      </c>
      <c r="N10" s="5">
        <v>0</v>
      </c>
      <c r="O10" s="5">
        <v>0</v>
      </c>
      <c r="P10" s="5">
        <v>142.85714285714286</v>
      </c>
      <c r="Q10" s="5">
        <v>0</v>
      </c>
      <c r="R10" s="5">
        <v>142.85714285714286</v>
      </c>
      <c r="S10" s="5">
        <v>0</v>
      </c>
      <c r="T10" s="5">
        <v>500</v>
      </c>
      <c r="U10" s="5">
        <v>142.85714285714286</v>
      </c>
      <c r="V10" s="5">
        <v>111.11111111111111</v>
      </c>
      <c r="W10" s="5">
        <v>0</v>
      </c>
      <c r="X10" s="5">
        <v>142.85714285714286</v>
      </c>
      <c r="Y10" s="5">
        <v>0</v>
      </c>
      <c r="Z10" s="12">
        <f t="shared" si="0"/>
        <v>2158.7301587301586</v>
      </c>
    </row>
    <row r="11" spans="1:26" ht="15.75" x14ac:dyDescent="0.25">
      <c r="A11" s="7">
        <v>3</v>
      </c>
      <c r="B11" s="15" t="s">
        <v>20</v>
      </c>
      <c r="C11" s="16">
        <v>2011</v>
      </c>
      <c r="D11" s="16" t="s">
        <v>21</v>
      </c>
      <c r="E11" s="17" t="s">
        <v>22</v>
      </c>
      <c r="F11" s="5">
        <v>166.66666666666666</v>
      </c>
      <c r="G11" s="5">
        <v>0</v>
      </c>
      <c r="H11" s="5">
        <v>0</v>
      </c>
      <c r="I11" s="5">
        <v>0</v>
      </c>
      <c r="J11" s="5">
        <v>0</v>
      </c>
      <c r="K11" s="5">
        <v>166.66666666666666</v>
      </c>
      <c r="L11" s="5">
        <v>142.85714285714286</v>
      </c>
      <c r="M11" s="5">
        <v>0</v>
      </c>
      <c r="N11" s="5">
        <v>500</v>
      </c>
      <c r="O11" s="5">
        <v>0</v>
      </c>
      <c r="P11" s="5">
        <v>142.85714285714286</v>
      </c>
      <c r="Q11" s="5">
        <v>0</v>
      </c>
      <c r="R11" s="5">
        <v>142.85714285714286</v>
      </c>
      <c r="S11" s="5">
        <v>333.33333333333331</v>
      </c>
      <c r="T11" s="5">
        <v>0</v>
      </c>
      <c r="U11" s="5">
        <v>142.85714285714286</v>
      </c>
      <c r="V11" s="5">
        <v>111.11111111111111</v>
      </c>
      <c r="W11" s="5">
        <v>0</v>
      </c>
      <c r="X11" s="5">
        <v>142.85714285714286</v>
      </c>
      <c r="Y11" s="5">
        <v>0</v>
      </c>
      <c r="Z11" s="12">
        <f t="shared" si="0"/>
        <v>1992.063492063492</v>
      </c>
    </row>
    <row r="12" spans="1:26" ht="15.75" x14ac:dyDescent="0.25">
      <c r="A12" s="7">
        <v>4</v>
      </c>
      <c r="B12" s="15" t="s">
        <v>23</v>
      </c>
      <c r="C12" s="16">
        <v>2011</v>
      </c>
      <c r="D12" s="17" t="s">
        <v>24</v>
      </c>
      <c r="E12" s="17" t="s">
        <v>22</v>
      </c>
      <c r="F12" s="5">
        <v>166.66666666666666</v>
      </c>
      <c r="G12" s="5">
        <v>0</v>
      </c>
      <c r="H12" s="5">
        <v>0</v>
      </c>
      <c r="I12" s="5">
        <v>0</v>
      </c>
      <c r="J12" s="5">
        <v>0</v>
      </c>
      <c r="K12" s="5">
        <v>166.66666666666666</v>
      </c>
      <c r="L12" s="5">
        <v>142.85714285714286</v>
      </c>
      <c r="M12" s="5">
        <v>333.33333333333331</v>
      </c>
      <c r="N12" s="5">
        <v>0</v>
      </c>
      <c r="O12" s="5">
        <v>500</v>
      </c>
      <c r="P12" s="5">
        <v>142.85714285714286</v>
      </c>
      <c r="Q12" s="5">
        <v>0</v>
      </c>
      <c r="R12" s="5">
        <v>142.85714285714286</v>
      </c>
      <c r="S12" s="5">
        <v>0</v>
      </c>
      <c r="T12" s="5">
        <v>0</v>
      </c>
      <c r="U12" s="5">
        <v>142.85714285714286</v>
      </c>
      <c r="V12" s="5">
        <v>111.11111111111111</v>
      </c>
      <c r="W12" s="5">
        <v>0</v>
      </c>
      <c r="X12" s="5">
        <v>142.85714285714286</v>
      </c>
      <c r="Y12" s="5">
        <v>0</v>
      </c>
      <c r="Z12" s="12">
        <f t="shared" si="0"/>
        <v>1992.063492063492</v>
      </c>
    </row>
    <row r="13" spans="1:26" ht="15.75" x14ac:dyDescent="0.25">
      <c r="A13" s="7">
        <v>5</v>
      </c>
      <c r="B13" s="15" t="s">
        <v>25</v>
      </c>
      <c r="C13" s="16">
        <v>2011</v>
      </c>
      <c r="D13" s="16" t="s">
        <v>26</v>
      </c>
      <c r="E13" s="17" t="s">
        <v>27</v>
      </c>
      <c r="F13" s="5">
        <v>166.66666666666666</v>
      </c>
      <c r="G13" s="5">
        <v>0</v>
      </c>
      <c r="H13" s="5">
        <v>0</v>
      </c>
      <c r="I13" s="5">
        <v>0</v>
      </c>
      <c r="J13" s="5">
        <v>0</v>
      </c>
      <c r="K13" s="5">
        <v>166.66666666666666</v>
      </c>
      <c r="L13" s="5">
        <v>142.85714285714286</v>
      </c>
      <c r="M13" s="5">
        <v>0</v>
      </c>
      <c r="N13" s="5">
        <v>0</v>
      </c>
      <c r="O13" s="5">
        <v>0</v>
      </c>
      <c r="P13" s="5">
        <v>142.85714285714286</v>
      </c>
      <c r="Q13" s="5">
        <v>0</v>
      </c>
      <c r="R13" s="5">
        <v>142.85714285714286</v>
      </c>
      <c r="S13" s="5">
        <v>333.33333333333331</v>
      </c>
      <c r="T13" s="5">
        <v>0</v>
      </c>
      <c r="U13" s="5">
        <v>142.85714285714286</v>
      </c>
      <c r="V13" s="5">
        <v>111.11111111111111</v>
      </c>
      <c r="W13" s="5">
        <v>0</v>
      </c>
      <c r="X13" s="5">
        <v>142.85714285714286</v>
      </c>
      <c r="Y13" s="5">
        <v>0</v>
      </c>
      <c r="Z13" s="12">
        <f t="shared" si="0"/>
        <v>1492.063492063492</v>
      </c>
    </row>
    <row r="14" spans="1:26" ht="15.75" x14ac:dyDescent="0.25">
      <c r="A14" s="7">
        <v>6</v>
      </c>
      <c r="B14" s="15" t="s">
        <v>28</v>
      </c>
      <c r="C14" s="16">
        <v>2012</v>
      </c>
      <c r="D14" s="17" t="s">
        <v>21</v>
      </c>
      <c r="E14" s="17" t="s">
        <v>22</v>
      </c>
      <c r="F14" s="5">
        <v>166.66666666666666</v>
      </c>
      <c r="G14" s="5">
        <v>0</v>
      </c>
      <c r="H14" s="5">
        <v>0</v>
      </c>
      <c r="I14" s="5">
        <v>0</v>
      </c>
      <c r="J14" s="5">
        <v>0</v>
      </c>
      <c r="K14" s="5">
        <v>166.66666666666666</v>
      </c>
      <c r="L14" s="5">
        <v>142.85714285714286</v>
      </c>
      <c r="M14" s="5">
        <v>0</v>
      </c>
      <c r="N14" s="5">
        <v>0</v>
      </c>
      <c r="O14" s="5">
        <v>0</v>
      </c>
      <c r="P14" s="5">
        <v>142.85714285714286</v>
      </c>
      <c r="Q14" s="5">
        <v>0</v>
      </c>
      <c r="R14" s="5">
        <v>142.85714285714286</v>
      </c>
      <c r="S14" s="5">
        <v>0</v>
      </c>
      <c r="T14" s="5">
        <v>0</v>
      </c>
      <c r="U14" s="5">
        <v>142.85714285714286</v>
      </c>
      <c r="V14" s="5">
        <v>111.11111111111111</v>
      </c>
      <c r="W14" s="5">
        <v>0</v>
      </c>
      <c r="X14" s="5">
        <v>142.85714285714286</v>
      </c>
      <c r="Y14" s="5">
        <v>0</v>
      </c>
      <c r="Z14" s="12">
        <f t="shared" si="0"/>
        <v>1158.7301587301588</v>
      </c>
    </row>
    <row r="15" spans="1:26" ht="16.5" thickBot="1" x14ac:dyDescent="0.3">
      <c r="A15" s="18">
        <v>7</v>
      </c>
      <c r="B15" s="19" t="s">
        <v>29</v>
      </c>
      <c r="C15" s="20">
        <v>2010</v>
      </c>
      <c r="D15" s="21" t="s">
        <v>26</v>
      </c>
      <c r="E15" s="21" t="s">
        <v>30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142.85714285714286</v>
      </c>
      <c r="M15" s="22">
        <v>333.33333333333331</v>
      </c>
      <c r="N15" s="22">
        <v>0</v>
      </c>
      <c r="O15" s="22">
        <v>0</v>
      </c>
      <c r="P15" s="22">
        <v>142.85714285714286</v>
      </c>
      <c r="Q15" s="22">
        <v>0</v>
      </c>
      <c r="R15" s="22">
        <v>142.85714285714286</v>
      </c>
      <c r="S15" s="22">
        <v>0</v>
      </c>
      <c r="T15" s="22">
        <v>0</v>
      </c>
      <c r="U15" s="22">
        <v>142.85714285714286</v>
      </c>
      <c r="V15" s="22">
        <v>111.11111111111111</v>
      </c>
      <c r="W15" s="22">
        <v>0</v>
      </c>
      <c r="X15" s="22">
        <v>142.85714285714286</v>
      </c>
      <c r="Y15" s="22">
        <v>0</v>
      </c>
      <c r="Z15" s="23">
        <f t="shared" si="0"/>
        <v>1158.7301587301588</v>
      </c>
    </row>
    <row r="16" spans="1:26" ht="15.75" x14ac:dyDescent="0.25">
      <c r="A16" s="24">
        <v>8</v>
      </c>
      <c r="B16" s="25" t="s">
        <v>31</v>
      </c>
      <c r="C16" s="26">
        <v>2012</v>
      </c>
      <c r="D16" s="27" t="s">
        <v>26</v>
      </c>
      <c r="E16" s="27" t="s">
        <v>30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111.11111111111111</v>
      </c>
      <c r="W16" s="28">
        <v>0</v>
      </c>
      <c r="X16" s="28">
        <v>0</v>
      </c>
      <c r="Y16" s="28">
        <v>0</v>
      </c>
      <c r="Z16" s="29">
        <f t="shared" si="0"/>
        <v>111.11111111111111</v>
      </c>
    </row>
    <row r="17" spans="1:26" ht="15.75" x14ac:dyDescent="0.25">
      <c r="A17" s="7">
        <v>9</v>
      </c>
      <c r="B17" s="15" t="s">
        <v>32</v>
      </c>
      <c r="C17" s="16">
        <v>2012</v>
      </c>
      <c r="D17" s="17" t="s">
        <v>26</v>
      </c>
      <c r="E17" s="17" t="s">
        <v>27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111.11111111111111</v>
      </c>
      <c r="W17" s="5">
        <v>0</v>
      </c>
      <c r="X17" s="5">
        <v>0</v>
      </c>
      <c r="Y17" s="5">
        <v>0</v>
      </c>
      <c r="Z17" s="12">
        <f t="shared" si="0"/>
        <v>111.11111111111111</v>
      </c>
    </row>
    <row r="18" spans="1:26" ht="15.75" x14ac:dyDescent="0.25">
      <c r="A18" s="7">
        <v>10</v>
      </c>
      <c r="B18" s="15" t="s">
        <v>33</v>
      </c>
      <c r="C18" s="16">
        <v>2012</v>
      </c>
      <c r="D18" s="17" t="s">
        <v>26</v>
      </c>
      <c r="E18" s="17" t="s">
        <v>22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12">
        <f t="shared" si="0"/>
        <v>0</v>
      </c>
    </row>
    <row r="19" spans="1:26" ht="15.75" x14ac:dyDescent="0.25">
      <c r="A19" s="7">
        <v>11</v>
      </c>
      <c r="B19" s="13" t="s">
        <v>34</v>
      </c>
      <c r="C19" s="9">
        <v>2013</v>
      </c>
      <c r="D19" s="14" t="s">
        <v>21</v>
      </c>
      <c r="E19" s="11" t="s">
        <v>18</v>
      </c>
      <c r="F19" s="5" t="s">
        <v>35</v>
      </c>
      <c r="G19" s="5" t="s">
        <v>35</v>
      </c>
      <c r="H19" s="5" t="s">
        <v>35</v>
      </c>
      <c r="I19" s="5" t="s">
        <v>35</v>
      </c>
      <c r="J19" s="5" t="s">
        <v>35</v>
      </c>
      <c r="K19" s="5" t="s">
        <v>35</v>
      </c>
      <c r="L19" s="5" t="s">
        <v>35</v>
      </c>
      <c r="M19" s="5" t="s">
        <v>35</v>
      </c>
      <c r="N19" s="5" t="s">
        <v>35</v>
      </c>
      <c r="O19" s="5" t="s">
        <v>35</v>
      </c>
      <c r="P19" s="5" t="s">
        <v>35</v>
      </c>
      <c r="Q19" s="5" t="s">
        <v>35</v>
      </c>
      <c r="R19" s="5" t="s">
        <v>35</v>
      </c>
      <c r="S19" s="5" t="s">
        <v>35</v>
      </c>
      <c r="T19" s="5" t="s">
        <v>35</v>
      </c>
      <c r="U19" s="5" t="s">
        <v>35</v>
      </c>
      <c r="V19" s="5" t="s">
        <v>35</v>
      </c>
      <c r="W19" s="5" t="s">
        <v>35</v>
      </c>
      <c r="X19" s="5" t="s">
        <v>35</v>
      </c>
      <c r="Y19" s="5" t="s">
        <v>35</v>
      </c>
      <c r="Z19" s="5" t="s">
        <v>35</v>
      </c>
    </row>
    <row r="21" spans="1:26" x14ac:dyDescent="0.25">
      <c r="B21" s="43" t="s">
        <v>36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3" spans="1:26" x14ac:dyDescent="0.25">
      <c r="A23" s="30"/>
      <c r="B23" s="31" t="s">
        <v>6</v>
      </c>
      <c r="F23" s="44" t="s">
        <v>7</v>
      </c>
      <c r="G23" s="44"/>
      <c r="H23" s="44"/>
      <c r="I23" s="44"/>
      <c r="J23" s="44"/>
      <c r="K23" s="44" t="s">
        <v>8</v>
      </c>
      <c r="L23" s="44"/>
      <c r="M23" s="44"/>
      <c r="N23" s="44"/>
      <c r="O23" s="44"/>
      <c r="P23" s="44" t="s">
        <v>9</v>
      </c>
      <c r="Q23" s="44"/>
      <c r="R23" s="44"/>
      <c r="S23" s="44"/>
      <c r="T23" s="44"/>
      <c r="U23" s="44" t="s">
        <v>10</v>
      </c>
      <c r="V23" s="44"/>
      <c r="W23" s="44"/>
      <c r="X23" s="44"/>
      <c r="Y23" s="44"/>
      <c r="Z23" s="31"/>
    </row>
    <row r="24" spans="1:26" x14ac:dyDescent="0.25">
      <c r="A24" s="30"/>
      <c r="B24" s="49"/>
      <c r="F24" s="31" t="s">
        <v>11</v>
      </c>
      <c r="G24" s="31" t="s">
        <v>12</v>
      </c>
      <c r="H24" s="31" t="s">
        <v>13</v>
      </c>
      <c r="I24" s="31" t="s">
        <v>14</v>
      </c>
      <c r="J24" s="31" t="s">
        <v>15</v>
      </c>
      <c r="K24" s="31" t="s">
        <v>11</v>
      </c>
      <c r="L24" s="31" t="s">
        <v>12</v>
      </c>
      <c r="M24" s="31" t="s">
        <v>13</v>
      </c>
      <c r="N24" s="31" t="s">
        <v>14</v>
      </c>
      <c r="O24" s="31" t="s">
        <v>15</v>
      </c>
      <c r="P24" s="31" t="s">
        <v>11</v>
      </c>
      <c r="Q24" s="31" t="s">
        <v>12</v>
      </c>
      <c r="R24" s="31" t="s">
        <v>13</v>
      </c>
      <c r="S24" s="31" t="s">
        <v>14</v>
      </c>
      <c r="T24" s="31" t="s">
        <v>15</v>
      </c>
      <c r="U24" s="31" t="s">
        <v>11</v>
      </c>
      <c r="V24" s="31" t="s">
        <v>12</v>
      </c>
      <c r="W24" s="31" t="s">
        <v>13</v>
      </c>
      <c r="X24" s="31" t="s">
        <v>14</v>
      </c>
      <c r="Y24" s="31" t="s">
        <v>15</v>
      </c>
      <c r="Z24" s="31" t="s">
        <v>16</v>
      </c>
    </row>
    <row r="25" spans="1:26" ht="15.75" x14ac:dyDescent="0.25">
      <c r="A25" s="36">
        <v>1</v>
      </c>
      <c r="B25" s="13" t="s">
        <v>37</v>
      </c>
      <c r="C25" s="9">
        <v>2011</v>
      </c>
      <c r="D25" s="9">
        <v>3</v>
      </c>
      <c r="E25" s="11" t="s">
        <v>18</v>
      </c>
      <c r="F25" s="36">
        <v>100</v>
      </c>
      <c r="G25" s="36">
        <v>500</v>
      </c>
      <c r="H25" s="36">
        <v>0</v>
      </c>
      <c r="I25" s="36">
        <v>1000</v>
      </c>
      <c r="J25" s="36">
        <v>500</v>
      </c>
      <c r="K25" s="36">
        <v>100</v>
      </c>
      <c r="L25" s="36">
        <v>76.92307692307692</v>
      </c>
      <c r="M25" s="36">
        <v>250</v>
      </c>
      <c r="N25" s="36">
        <v>250</v>
      </c>
      <c r="O25" s="36">
        <v>333.33333333333331</v>
      </c>
      <c r="P25" s="36">
        <v>90.909090909090907</v>
      </c>
      <c r="Q25" s="36">
        <v>333.33333333333331</v>
      </c>
      <c r="R25" s="36">
        <v>111.11111111111111</v>
      </c>
      <c r="S25" s="36">
        <v>333.33333333333331</v>
      </c>
      <c r="T25" s="36">
        <v>333.33333333333331</v>
      </c>
      <c r="U25" s="36">
        <v>100</v>
      </c>
      <c r="V25" s="36">
        <v>71.428571428571431</v>
      </c>
      <c r="W25" s="36">
        <v>71.428571428571431</v>
      </c>
      <c r="X25" s="36">
        <v>1000</v>
      </c>
      <c r="Y25" s="36">
        <v>125</v>
      </c>
      <c r="Z25" s="36">
        <f t="shared" ref="Z25" si="1">SUM(F25:Y25)</f>
        <v>5680.1337551337565</v>
      </c>
    </row>
    <row r="26" spans="1:26" ht="15.75" x14ac:dyDescent="0.25">
      <c r="A26" s="31">
        <v>2</v>
      </c>
      <c r="B26" s="15" t="s">
        <v>38</v>
      </c>
      <c r="C26" s="16">
        <v>2011</v>
      </c>
      <c r="D26" s="16" t="s">
        <v>24</v>
      </c>
      <c r="E26" s="17" t="s">
        <v>22</v>
      </c>
      <c r="F26" s="31">
        <v>100</v>
      </c>
      <c r="G26" s="31">
        <v>0</v>
      </c>
      <c r="H26" s="31">
        <v>0</v>
      </c>
      <c r="I26" s="31">
        <v>0</v>
      </c>
      <c r="J26" s="31">
        <v>0</v>
      </c>
      <c r="K26" s="31">
        <v>100</v>
      </c>
      <c r="L26" s="31">
        <v>76.92307692307692</v>
      </c>
      <c r="M26" s="31">
        <v>250</v>
      </c>
      <c r="N26" s="31">
        <v>250</v>
      </c>
      <c r="O26" s="31">
        <v>333.33333333333331</v>
      </c>
      <c r="P26" s="31">
        <v>90.909090909090907</v>
      </c>
      <c r="Q26" s="31">
        <v>333.33333333333331</v>
      </c>
      <c r="R26" s="31">
        <v>111.11111111111111</v>
      </c>
      <c r="S26" s="31">
        <v>333.33333333333331</v>
      </c>
      <c r="T26" s="31">
        <v>333.33333333333331</v>
      </c>
      <c r="U26" s="31">
        <v>100</v>
      </c>
      <c r="V26" s="31">
        <v>71.428571428571431</v>
      </c>
      <c r="W26" s="31">
        <v>71.428571428571431</v>
      </c>
      <c r="X26" s="31">
        <v>0</v>
      </c>
      <c r="Y26" s="31">
        <v>125</v>
      </c>
      <c r="Z26" s="31">
        <f>SUM(F26:Y26)</f>
        <v>2680.1337551337551</v>
      </c>
    </row>
    <row r="27" spans="1:26" ht="15.75" x14ac:dyDescent="0.25">
      <c r="A27" s="31">
        <v>3</v>
      </c>
      <c r="B27" s="15" t="s">
        <v>39</v>
      </c>
      <c r="C27" s="16">
        <v>2011</v>
      </c>
      <c r="D27" s="17" t="s">
        <v>24</v>
      </c>
      <c r="E27" s="17" t="s">
        <v>22</v>
      </c>
      <c r="F27" s="31">
        <v>100</v>
      </c>
      <c r="G27" s="31">
        <v>500</v>
      </c>
      <c r="H27" s="31">
        <v>0</v>
      </c>
      <c r="I27" s="31">
        <v>0</v>
      </c>
      <c r="J27" s="31">
        <v>0</v>
      </c>
      <c r="K27" s="31">
        <v>100</v>
      </c>
      <c r="L27" s="31">
        <v>76.92307692307692</v>
      </c>
      <c r="M27" s="31">
        <v>250</v>
      </c>
      <c r="N27" s="31">
        <v>250</v>
      </c>
      <c r="O27" s="31">
        <v>333.33333333333331</v>
      </c>
      <c r="P27" s="31">
        <v>90.909090909090907</v>
      </c>
      <c r="Q27" s="31">
        <v>0</v>
      </c>
      <c r="R27" s="31">
        <v>111.11111111111111</v>
      </c>
      <c r="S27" s="31">
        <v>0</v>
      </c>
      <c r="T27" s="31">
        <v>0</v>
      </c>
      <c r="U27" s="31">
        <v>100</v>
      </c>
      <c r="V27" s="31">
        <v>71.428571428571431</v>
      </c>
      <c r="W27" s="31">
        <v>71.428571428571431</v>
      </c>
      <c r="X27" s="31">
        <v>0</v>
      </c>
      <c r="Y27" s="31">
        <v>125</v>
      </c>
      <c r="Z27" s="31">
        <f>SUM(F27:Y27)</f>
        <v>2180.1337551337551</v>
      </c>
    </row>
    <row r="28" spans="1:26" ht="15.75" x14ac:dyDescent="0.25">
      <c r="A28" s="36">
        <v>4</v>
      </c>
      <c r="B28" s="15" t="s">
        <v>41</v>
      </c>
      <c r="C28" s="16">
        <v>2011</v>
      </c>
      <c r="D28" s="17" t="s">
        <v>40</v>
      </c>
      <c r="E28" s="17" t="s">
        <v>22</v>
      </c>
      <c r="F28" s="31">
        <v>100</v>
      </c>
      <c r="G28" s="31">
        <v>0</v>
      </c>
      <c r="H28" s="31">
        <v>0</v>
      </c>
      <c r="I28" s="31">
        <v>0</v>
      </c>
      <c r="J28" s="31">
        <v>0</v>
      </c>
      <c r="K28" s="31">
        <v>100</v>
      </c>
      <c r="L28" s="31">
        <v>76.92307692307692</v>
      </c>
      <c r="M28" s="31">
        <v>250</v>
      </c>
      <c r="N28" s="31">
        <v>0</v>
      </c>
      <c r="O28" s="31">
        <v>0</v>
      </c>
      <c r="P28" s="31">
        <v>90.909090909090907</v>
      </c>
      <c r="Q28" s="31">
        <v>0</v>
      </c>
      <c r="R28" s="31">
        <v>111.11111111111111</v>
      </c>
      <c r="S28" s="31">
        <v>333.33333333333331</v>
      </c>
      <c r="T28" s="31">
        <v>333.33333333333331</v>
      </c>
      <c r="U28" s="31">
        <v>100</v>
      </c>
      <c r="V28" s="31">
        <v>71.428571428571431</v>
      </c>
      <c r="W28" s="31">
        <v>71.428571428571431</v>
      </c>
      <c r="X28" s="31">
        <v>0</v>
      </c>
      <c r="Y28" s="31">
        <v>125</v>
      </c>
      <c r="Z28" s="31">
        <f>SUM(F28:Y28)</f>
        <v>1763.4670884670882</v>
      </c>
    </row>
    <row r="29" spans="1:26" ht="15.75" x14ac:dyDescent="0.25">
      <c r="A29" s="31">
        <v>5</v>
      </c>
      <c r="B29" s="15" t="s">
        <v>42</v>
      </c>
      <c r="C29" s="16">
        <v>2012</v>
      </c>
      <c r="D29" s="17" t="s">
        <v>26</v>
      </c>
      <c r="E29" s="17" t="s">
        <v>27</v>
      </c>
      <c r="F29" s="31">
        <v>100</v>
      </c>
      <c r="G29" s="31">
        <v>0</v>
      </c>
      <c r="H29" s="31">
        <v>0</v>
      </c>
      <c r="I29" s="31">
        <v>0</v>
      </c>
      <c r="J29" s="31">
        <v>500</v>
      </c>
      <c r="K29" s="31">
        <v>100</v>
      </c>
      <c r="L29" s="31">
        <v>76.92307692307692</v>
      </c>
      <c r="M29" s="31">
        <v>0</v>
      </c>
      <c r="N29" s="31">
        <v>0</v>
      </c>
      <c r="O29" s="31">
        <v>0</v>
      </c>
      <c r="P29" s="31">
        <v>90.909090909090907</v>
      </c>
      <c r="Q29" s="31">
        <v>0</v>
      </c>
      <c r="R29" s="31">
        <v>111.11111111111111</v>
      </c>
      <c r="S29" s="31">
        <v>0</v>
      </c>
      <c r="T29" s="31">
        <v>0</v>
      </c>
      <c r="U29" s="31">
        <v>100</v>
      </c>
      <c r="V29" s="31">
        <v>71.428571428571431</v>
      </c>
      <c r="W29" s="31">
        <v>71.428571428571431</v>
      </c>
      <c r="X29" s="31">
        <v>0</v>
      </c>
      <c r="Y29" s="31">
        <v>125</v>
      </c>
      <c r="Z29" s="31">
        <f>SUM(F29:Y29)</f>
        <v>1346.8004218004216</v>
      </c>
    </row>
    <row r="30" spans="1:26" ht="16.5" thickBot="1" x14ac:dyDescent="0.3">
      <c r="A30" s="33">
        <v>6</v>
      </c>
      <c r="B30" s="32" t="s">
        <v>43</v>
      </c>
      <c r="C30" s="21">
        <v>2012</v>
      </c>
      <c r="D30" s="50" t="s">
        <v>24</v>
      </c>
      <c r="E30" s="50" t="s">
        <v>22</v>
      </c>
      <c r="F30" s="33">
        <v>100</v>
      </c>
      <c r="G30" s="33">
        <v>0</v>
      </c>
      <c r="H30" s="33">
        <v>0</v>
      </c>
      <c r="I30" s="33">
        <v>0</v>
      </c>
      <c r="J30" s="33">
        <v>0</v>
      </c>
      <c r="K30" s="33">
        <v>100</v>
      </c>
      <c r="L30" s="33">
        <v>76.92307692307692</v>
      </c>
      <c r="M30" s="33">
        <v>0</v>
      </c>
      <c r="N30" s="33">
        <v>250</v>
      </c>
      <c r="O30" s="33">
        <v>0</v>
      </c>
      <c r="P30" s="33">
        <v>90.909090909090907</v>
      </c>
      <c r="Q30" s="33">
        <v>0</v>
      </c>
      <c r="R30" s="33">
        <v>111.11111111111111</v>
      </c>
      <c r="S30" s="33">
        <v>0</v>
      </c>
      <c r="T30" s="33">
        <v>0</v>
      </c>
      <c r="U30" s="33">
        <v>100</v>
      </c>
      <c r="V30" s="33">
        <v>71.428571428571431</v>
      </c>
      <c r="W30" s="33">
        <v>71.428571428571431</v>
      </c>
      <c r="X30" s="33">
        <v>0</v>
      </c>
      <c r="Y30" s="33">
        <v>125</v>
      </c>
      <c r="Z30" s="33">
        <f>SUM(F30:Y30)</f>
        <v>1096.8004218004216</v>
      </c>
    </row>
    <row r="31" spans="1:26" ht="15.75" x14ac:dyDescent="0.25">
      <c r="A31" s="36">
        <v>7</v>
      </c>
      <c r="B31" s="34" t="s">
        <v>44</v>
      </c>
      <c r="C31" s="27">
        <v>2012</v>
      </c>
      <c r="D31" s="35" t="s">
        <v>26</v>
      </c>
      <c r="E31" s="35" t="s">
        <v>27</v>
      </c>
      <c r="F31" s="36">
        <v>100</v>
      </c>
      <c r="G31" s="36">
        <v>0</v>
      </c>
      <c r="H31" s="36">
        <v>0</v>
      </c>
      <c r="I31" s="36">
        <v>0</v>
      </c>
      <c r="J31" s="36">
        <v>0</v>
      </c>
      <c r="K31" s="36">
        <v>100</v>
      </c>
      <c r="L31" s="36">
        <v>76.92307692307692</v>
      </c>
      <c r="M31" s="36">
        <v>0</v>
      </c>
      <c r="N31" s="36">
        <v>0</v>
      </c>
      <c r="O31" s="36">
        <v>0</v>
      </c>
      <c r="P31" s="36">
        <v>90.909090909090907</v>
      </c>
      <c r="Q31" s="36">
        <v>333.33333333333331</v>
      </c>
      <c r="R31" s="36">
        <v>0</v>
      </c>
      <c r="S31" s="36">
        <v>0</v>
      </c>
      <c r="T31" s="36">
        <v>0</v>
      </c>
      <c r="U31" s="36">
        <v>100</v>
      </c>
      <c r="V31" s="36">
        <v>71.428571428571431</v>
      </c>
      <c r="W31" s="36">
        <v>71.428571428571431</v>
      </c>
      <c r="X31" s="36">
        <v>0</v>
      </c>
      <c r="Y31" s="36">
        <v>0</v>
      </c>
      <c r="Z31" s="36">
        <f>SUM(F31:Y31)</f>
        <v>944.02264402264404</v>
      </c>
    </row>
    <row r="32" spans="1:26" ht="15.75" x14ac:dyDescent="0.25">
      <c r="A32" s="31">
        <v>8</v>
      </c>
      <c r="B32" s="15" t="s">
        <v>46</v>
      </c>
      <c r="C32" s="16">
        <v>2011</v>
      </c>
      <c r="D32" s="17" t="s">
        <v>26</v>
      </c>
      <c r="E32" s="17" t="s">
        <v>22</v>
      </c>
      <c r="F32" s="31">
        <v>100</v>
      </c>
      <c r="G32" s="31">
        <v>0</v>
      </c>
      <c r="H32" s="31">
        <v>0</v>
      </c>
      <c r="I32" s="31">
        <v>0</v>
      </c>
      <c r="J32" s="31">
        <v>0</v>
      </c>
      <c r="K32" s="31">
        <v>100</v>
      </c>
      <c r="L32" s="31">
        <v>76.92307692307692</v>
      </c>
      <c r="M32" s="31">
        <v>0</v>
      </c>
      <c r="N32" s="31">
        <v>0</v>
      </c>
      <c r="O32" s="31">
        <v>0</v>
      </c>
      <c r="P32" s="31">
        <v>90.909090909090907</v>
      </c>
      <c r="Q32" s="31">
        <v>0</v>
      </c>
      <c r="R32" s="31">
        <v>111.11111111111111</v>
      </c>
      <c r="S32" s="31">
        <v>0</v>
      </c>
      <c r="T32" s="31">
        <v>0</v>
      </c>
      <c r="U32" s="31">
        <v>100</v>
      </c>
      <c r="V32" s="31">
        <v>71.428571428571431</v>
      </c>
      <c r="W32" s="31">
        <v>71.428571428571431</v>
      </c>
      <c r="X32" s="31">
        <v>0</v>
      </c>
      <c r="Y32" s="31">
        <v>125</v>
      </c>
      <c r="Z32" s="31">
        <f>SUM(F32:Y32)</f>
        <v>846.80042180042176</v>
      </c>
    </row>
    <row r="33" spans="1:26" ht="15.75" x14ac:dyDescent="0.25">
      <c r="A33" s="31">
        <v>9</v>
      </c>
      <c r="B33" s="15" t="s">
        <v>47</v>
      </c>
      <c r="C33" s="16">
        <v>2013</v>
      </c>
      <c r="D33" s="16" t="s">
        <v>26</v>
      </c>
      <c r="E33" s="17" t="s">
        <v>22</v>
      </c>
      <c r="F33" s="31">
        <v>100</v>
      </c>
      <c r="G33" s="31">
        <v>0</v>
      </c>
      <c r="H33" s="31">
        <v>0</v>
      </c>
      <c r="I33" s="31">
        <v>0</v>
      </c>
      <c r="J33" s="37">
        <v>0</v>
      </c>
      <c r="K33" s="31">
        <v>100</v>
      </c>
      <c r="L33" s="31">
        <v>0</v>
      </c>
      <c r="M33" s="31">
        <v>0</v>
      </c>
      <c r="N33" s="31">
        <v>0</v>
      </c>
      <c r="O33" s="31">
        <v>0</v>
      </c>
      <c r="P33" s="31">
        <v>90.909090909090907</v>
      </c>
      <c r="Q33" s="31">
        <v>0</v>
      </c>
      <c r="R33" s="31">
        <v>111.11111111111111</v>
      </c>
      <c r="S33" s="31">
        <v>0</v>
      </c>
      <c r="T33" s="31">
        <v>0</v>
      </c>
      <c r="U33" s="31">
        <v>100</v>
      </c>
      <c r="V33" s="31">
        <v>71.428571428571431</v>
      </c>
      <c r="W33" s="31">
        <v>71.428571428571431</v>
      </c>
      <c r="X33" s="31">
        <v>0</v>
      </c>
      <c r="Y33" s="31">
        <v>125</v>
      </c>
      <c r="Z33" s="31">
        <f>SUM(F33:Y33)</f>
        <v>769.87734487734485</v>
      </c>
    </row>
    <row r="34" spans="1:26" ht="15.75" x14ac:dyDescent="0.25">
      <c r="A34" s="36">
        <v>10</v>
      </c>
      <c r="B34" s="15" t="s">
        <v>48</v>
      </c>
      <c r="C34" s="16">
        <v>2010</v>
      </c>
      <c r="D34" s="17" t="s">
        <v>26</v>
      </c>
      <c r="E34" s="17" t="s">
        <v>22</v>
      </c>
      <c r="F34" s="31">
        <v>100</v>
      </c>
      <c r="G34" s="31">
        <v>0</v>
      </c>
      <c r="H34" s="31">
        <v>0</v>
      </c>
      <c r="I34" s="31">
        <v>0</v>
      </c>
      <c r="J34" s="37">
        <v>0</v>
      </c>
      <c r="K34" s="31">
        <v>100</v>
      </c>
      <c r="L34" s="31">
        <v>76.92307692307692</v>
      </c>
      <c r="M34" s="31">
        <v>0</v>
      </c>
      <c r="N34" s="31">
        <v>0</v>
      </c>
      <c r="O34" s="31">
        <v>0</v>
      </c>
      <c r="P34" s="31">
        <v>90.909090909090907</v>
      </c>
      <c r="Q34" s="31">
        <v>0</v>
      </c>
      <c r="R34" s="31">
        <v>111.11111111111111</v>
      </c>
      <c r="S34" s="31">
        <v>0</v>
      </c>
      <c r="T34" s="31">
        <v>0</v>
      </c>
      <c r="U34" s="31">
        <v>100</v>
      </c>
      <c r="V34" s="31">
        <v>0</v>
      </c>
      <c r="W34" s="31">
        <v>0</v>
      </c>
      <c r="X34" s="31">
        <v>0</v>
      </c>
      <c r="Y34" s="31">
        <v>0</v>
      </c>
      <c r="Z34" s="31">
        <f>SUM(F34:Y34)</f>
        <v>578.94327894327887</v>
      </c>
    </row>
    <row r="35" spans="1:26" ht="15.75" x14ac:dyDescent="0.25">
      <c r="A35" s="31">
        <v>11</v>
      </c>
      <c r="B35" s="15" t="s">
        <v>49</v>
      </c>
      <c r="C35" s="16">
        <v>2011</v>
      </c>
      <c r="D35" s="16" t="s">
        <v>26</v>
      </c>
      <c r="E35" s="17" t="s">
        <v>27</v>
      </c>
      <c r="F35" s="31">
        <v>0</v>
      </c>
      <c r="G35" s="31">
        <v>0</v>
      </c>
      <c r="H35" s="31">
        <v>0</v>
      </c>
      <c r="I35" s="31">
        <v>0</v>
      </c>
      <c r="J35" s="37">
        <v>0</v>
      </c>
      <c r="K35" s="31">
        <v>0</v>
      </c>
      <c r="L35" s="31">
        <v>76.92307692307692</v>
      </c>
      <c r="M35" s="31">
        <v>0</v>
      </c>
      <c r="N35" s="31">
        <v>0</v>
      </c>
      <c r="O35" s="31">
        <v>0</v>
      </c>
      <c r="P35" s="31">
        <v>90.909090909090907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71.428571428571431</v>
      </c>
      <c r="W35" s="31">
        <v>71.428571428571431</v>
      </c>
      <c r="X35" s="31">
        <v>0</v>
      </c>
      <c r="Y35" s="31">
        <v>0</v>
      </c>
      <c r="Z35" s="31">
        <f>SUM(F35:Y35)</f>
        <v>310.68931068931073</v>
      </c>
    </row>
    <row r="36" spans="1:26" ht="15.75" x14ac:dyDescent="0.25">
      <c r="A36" s="31">
        <v>12</v>
      </c>
      <c r="B36" s="15" t="s">
        <v>50</v>
      </c>
      <c r="C36" s="16">
        <v>2012</v>
      </c>
      <c r="D36" s="17" t="s">
        <v>26</v>
      </c>
      <c r="E36" s="17" t="s">
        <v>27</v>
      </c>
      <c r="F36" s="31">
        <v>0</v>
      </c>
      <c r="G36" s="31">
        <v>0</v>
      </c>
      <c r="H36" s="31">
        <v>0</v>
      </c>
      <c r="I36" s="31">
        <v>0</v>
      </c>
      <c r="J36" s="37">
        <v>0</v>
      </c>
      <c r="K36" s="31">
        <v>0</v>
      </c>
      <c r="L36" s="31">
        <v>76.92307692307692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71.428571428571431</v>
      </c>
      <c r="W36" s="31">
        <v>71.428571428571431</v>
      </c>
      <c r="X36" s="31">
        <v>0</v>
      </c>
      <c r="Y36" s="31">
        <v>0</v>
      </c>
      <c r="Z36" s="31">
        <f>SUM(F36:Y36)</f>
        <v>219.7802197802198</v>
      </c>
    </row>
    <row r="37" spans="1:26" ht="15.75" x14ac:dyDescent="0.25">
      <c r="A37" s="36">
        <v>13</v>
      </c>
      <c r="B37" s="39" t="s">
        <v>51</v>
      </c>
      <c r="C37" s="16">
        <v>2010</v>
      </c>
      <c r="D37" s="17" t="s">
        <v>26</v>
      </c>
      <c r="E37" s="17" t="s">
        <v>27</v>
      </c>
      <c r="F37" s="31">
        <v>0</v>
      </c>
      <c r="G37" s="31">
        <v>0</v>
      </c>
      <c r="H37" s="31">
        <v>0</v>
      </c>
      <c r="I37" s="31">
        <v>0</v>
      </c>
      <c r="J37" s="37">
        <v>0</v>
      </c>
      <c r="K37" s="31">
        <v>0</v>
      </c>
      <c r="L37" s="31">
        <v>76.92307692307692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71.428571428571431</v>
      </c>
      <c r="W37" s="31">
        <v>71.428571428571431</v>
      </c>
      <c r="X37" s="31">
        <v>0</v>
      </c>
      <c r="Y37" s="31">
        <v>0</v>
      </c>
      <c r="Z37" s="31">
        <f>SUM(F37:Y37)</f>
        <v>219.7802197802198</v>
      </c>
    </row>
    <row r="38" spans="1:26" ht="15.75" x14ac:dyDescent="0.25">
      <c r="A38" s="31">
        <v>14</v>
      </c>
      <c r="B38" s="15" t="s">
        <v>52</v>
      </c>
      <c r="C38" s="16">
        <v>2011</v>
      </c>
      <c r="D38" s="17" t="s">
        <v>26</v>
      </c>
      <c r="E38" s="17" t="s">
        <v>27</v>
      </c>
      <c r="F38" s="31">
        <v>0</v>
      </c>
      <c r="G38" s="31">
        <v>0</v>
      </c>
      <c r="H38" s="31">
        <v>0</v>
      </c>
      <c r="I38" s="31">
        <v>0</v>
      </c>
      <c r="J38" s="37">
        <v>0</v>
      </c>
      <c r="K38" s="31">
        <v>0</v>
      </c>
      <c r="L38" s="31">
        <v>76.92307692307692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71.428571428571431</v>
      </c>
      <c r="W38" s="31">
        <v>71.428571428571431</v>
      </c>
      <c r="X38" s="31">
        <v>0</v>
      </c>
      <c r="Y38" s="31">
        <v>0</v>
      </c>
      <c r="Z38" s="31">
        <f>SUM(F38:Y38)</f>
        <v>219.7802197802198</v>
      </c>
    </row>
    <row r="39" spans="1:26" ht="15.75" x14ac:dyDescent="0.25">
      <c r="A39" s="31">
        <v>15</v>
      </c>
      <c r="B39" s="15" t="s">
        <v>53</v>
      </c>
      <c r="C39" s="16">
        <v>2011</v>
      </c>
      <c r="D39" s="17" t="s">
        <v>26</v>
      </c>
      <c r="E39" s="17" t="s">
        <v>27</v>
      </c>
      <c r="F39" s="31">
        <v>0</v>
      </c>
      <c r="G39" s="31">
        <v>0</v>
      </c>
      <c r="H39" s="31">
        <v>0</v>
      </c>
      <c r="I39" s="31">
        <v>0</v>
      </c>
      <c r="J39" s="37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71.428571428571431</v>
      </c>
      <c r="W39" s="31">
        <v>71.428571428571431</v>
      </c>
      <c r="X39" s="31">
        <v>0</v>
      </c>
      <c r="Y39" s="31">
        <v>0</v>
      </c>
      <c r="Z39" s="31">
        <f>SUM(F39:Y39)</f>
        <v>142.85714285714286</v>
      </c>
    </row>
    <row r="40" spans="1:26" ht="15.75" x14ac:dyDescent="0.25">
      <c r="A40" s="36">
        <v>16</v>
      </c>
      <c r="B40" s="15" t="s">
        <v>54</v>
      </c>
      <c r="C40" s="16">
        <v>2012</v>
      </c>
      <c r="D40" s="17" t="s">
        <v>26</v>
      </c>
      <c r="E40" s="17" t="s">
        <v>27</v>
      </c>
      <c r="F40" s="31">
        <v>0</v>
      </c>
      <c r="G40" s="31">
        <v>0</v>
      </c>
      <c r="H40" s="31">
        <v>0</v>
      </c>
      <c r="I40" s="31">
        <v>0</v>
      </c>
      <c r="J40" s="37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f>SUM(F40:Y40)</f>
        <v>0</v>
      </c>
    </row>
    <row r="41" spans="1:26" ht="15.75" x14ac:dyDescent="0.25">
      <c r="A41" s="31">
        <v>17</v>
      </c>
      <c r="B41" s="15" t="s">
        <v>55</v>
      </c>
      <c r="C41" s="16">
        <v>2013</v>
      </c>
      <c r="D41" s="17" t="s">
        <v>26</v>
      </c>
      <c r="E41" s="17" t="s">
        <v>27</v>
      </c>
      <c r="F41" s="31">
        <v>0</v>
      </c>
      <c r="G41" s="31">
        <v>0</v>
      </c>
      <c r="H41" s="31">
        <v>0</v>
      </c>
      <c r="I41" s="31">
        <v>0</v>
      </c>
      <c r="J41" s="37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f>SUM(F41:Y41)</f>
        <v>0</v>
      </c>
    </row>
    <row r="42" spans="1:26" ht="15.75" x14ac:dyDescent="0.25">
      <c r="A42" s="31">
        <v>18</v>
      </c>
      <c r="B42" s="15" t="s">
        <v>59</v>
      </c>
      <c r="C42" s="16">
        <v>2010</v>
      </c>
      <c r="D42" s="17" t="s">
        <v>26</v>
      </c>
      <c r="E42" s="17" t="s">
        <v>27</v>
      </c>
      <c r="F42" s="31">
        <v>0</v>
      </c>
      <c r="G42" s="31">
        <v>0</v>
      </c>
      <c r="H42" s="31">
        <v>0</v>
      </c>
      <c r="I42" s="31">
        <v>0</v>
      </c>
      <c r="J42" s="37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f>SUM(F42:Y42)</f>
        <v>0</v>
      </c>
    </row>
    <row r="43" spans="1:26" ht="15.75" x14ac:dyDescent="0.25">
      <c r="A43" s="36">
        <v>19</v>
      </c>
      <c r="B43" s="15" t="s">
        <v>60</v>
      </c>
      <c r="C43" s="16">
        <v>2011</v>
      </c>
      <c r="D43" s="16" t="s">
        <v>26</v>
      </c>
      <c r="E43" s="17" t="s">
        <v>27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</row>
    <row r="44" spans="1:26" ht="15.75" x14ac:dyDescent="0.25">
      <c r="A44" s="31">
        <v>20</v>
      </c>
      <c r="B44" s="15" t="s">
        <v>59</v>
      </c>
      <c r="C44" s="16">
        <v>2012</v>
      </c>
      <c r="D44" s="17" t="s">
        <v>26</v>
      </c>
      <c r="E44" s="17" t="s">
        <v>27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</row>
    <row r="45" spans="1:26" ht="15.75" x14ac:dyDescent="0.25">
      <c r="A45" s="31">
        <v>21</v>
      </c>
      <c r="B45" s="15" t="s">
        <v>60</v>
      </c>
      <c r="C45" s="16">
        <v>2012</v>
      </c>
      <c r="D45" s="17" t="s">
        <v>26</v>
      </c>
      <c r="E45" s="17" t="s">
        <v>27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</row>
    <row r="46" spans="1:26" ht="15.75" x14ac:dyDescent="0.25">
      <c r="A46" s="36">
        <v>22</v>
      </c>
      <c r="B46" s="15" t="s">
        <v>56</v>
      </c>
      <c r="C46" s="16">
        <v>2012</v>
      </c>
      <c r="D46" s="17" t="s">
        <v>26</v>
      </c>
      <c r="E46" s="17" t="s">
        <v>27</v>
      </c>
      <c r="F46" s="31" t="s">
        <v>35</v>
      </c>
      <c r="G46" s="31" t="s">
        <v>35</v>
      </c>
      <c r="H46" s="31" t="s">
        <v>35</v>
      </c>
      <c r="I46" s="31" t="s">
        <v>35</v>
      </c>
      <c r="J46" s="31" t="s">
        <v>35</v>
      </c>
      <c r="K46" s="31" t="s">
        <v>35</v>
      </c>
      <c r="L46" s="31" t="s">
        <v>35</v>
      </c>
      <c r="M46" s="31" t="s">
        <v>35</v>
      </c>
      <c r="N46" s="31" t="s">
        <v>35</v>
      </c>
      <c r="O46" s="31" t="s">
        <v>35</v>
      </c>
      <c r="P46" s="31" t="s">
        <v>35</v>
      </c>
      <c r="Q46" s="31" t="s">
        <v>35</v>
      </c>
      <c r="R46" s="31" t="s">
        <v>35</v>
      </c>
      <c r="S46" s="31" t="s">
        <v>35</v>
      </c>
      <c r="T46" s="31" t="s">
        <v>35</v>
      </c>
      <c r="U46" s="31" t="s">
        <v>35</v>
      </c>
      <c r="V46" s="31" t="s">
        <v>35</v>
      </c>
      <c r="W46" s="31" t="s">
        <v>35</v>
      </c>
      <c r="X46" s="31" t="s">
        <v>35</v>
      </c>
      <c r="Y46" s="31" t="s">
        <v>35</v>
      </c>
      <c r="Z46" s="31" t="s">
        <v>35</v>
      </c>
    </row>
    <row r="47" spans="1:26" ht="15.75" x14ac:dyDescent="0.25">
      <c r="A47" s="31">
        <v>23</v>
      </c>
      <c r="B47" s="40" t="s">
        <v>58</v>
      </c>
      <c r="C47" s="38">
        <v>2012</v>
      </c>
      <c r="D47" s="17" t="s">
        <v>26</v>
      </c>
      <c r="E47" s="38" t="s">
        <v>45</v>
      </c>
      <c r="F47" s="31" t="s">
        <v>35</v>
      </c>
      <c r="G47" s="31" t="s">
        <v>35</v>
      </c>
      <c r="H47" s="31" t="s">
        <v>35</v>
      </c>
      <c r="I47" s="31" t="s">
        <v>35</v>
      </c>
      <c r="J47" s="31" t="s">
        <v>35</v>
      </c>
      <c r="K47" s="31" t="s">
        <v>35</v>
      </c>
      <c r="L47" s="31" t="s">
        <v>35</v>
      </c>
      <c r="M47" s="31" t="s">
        <v>35</v>
      </c>
      <c r="N47" s="31" t="s">
        <v>35</v>
      </c>
      <c r="O47" s="31" t="s">
        <v>35</v>
      </c>
      <c r="P47" s="31" t="s">
        <v>35</v>
      </c>
      <c r="Q47" s="31" t="s">
        <v>35</v>
      </c>
      <c r="R47" s="31" t="s">
        <v>35</v>
      </c>
      <c r="S47" s="31" t="s">
        <v>35</v>
      </c>
      <c r="T47" s="31" t="s">
        <v>35</v>
      </c>
      <c r="U47" s="31" t="s">
        <v>35</v>
      </c>
      <c r="V47" s="31" t="s">
        <v>35</v>
      </c>
      <c r="W47" s="31" t="s">
        <v>35</v>
      </c>
      <c r="X47" s="31" t="s">
        <v>35</v>
      </c>
      <c r="Y47" s="31" t="s">
        <v>35</v>
      </c>
      <c r="Z47" s="31" t="s">
        <v>35</v>
      </c>
    </row>
    <row r="48" spans="1:26" ht="15.75" x14ac:dyDescent="0.25">
      <c r="A48" s="31">
        <v>24</v>
      </c>
      <c r="B48" s="40" t="s">
        <v>61</v>
      </c>
      <c r="C48" s="38">
        <v>2009</v>
      </c>
      <c r="D48" s="17" t="s">
        <v>26</v>
      </c>
      <c r="E48" s="38" t="s">
        <v>45</v>
      </c>
      <c r="F48" s="31" t="s">
        <v>35</v>
      </c>
      <c r="G48" s="31" t="s">
        <v>35</v>
      </c>
      <c r="H48" s="31" t="s">
        <v>35</v>
      </c>
      <c r="I48" s="31" t="s">
        <v>35</v>
      </c>
      <c r="J48" s="31" t="s">
        <v>35</v>
      </c>
      <c r="K48" s="31" t="s">
        <v>35</v>
      </c>
      <c r="L48" s="31" t="s">
        <v>35</v>
      </c>
      <c r="M48" s="31" t="s">
        <v>35</v>
      </c>
      <c r="N48" s="31" t="s">
        <v>35</v>
      </c>
      <c r="O48" s="31" t="s">
        <v>35</v>
      </c>
      <c r="P48" s="31" t="s">
        <v>35</v>
      </c>
      <c r="Q48" s="31" t="s">
        <v>35</v>
      </c>
      <c r="R48" s="31" t="s">
        <v>35</v>
      </c>
      <c r="S48" s="31" t="s">
        <v>35</v>
      </c>
      <c r="T48" s="31" t="s">
        <v>35</v>
      </c>
      <c r="U48" s="31" t="s">
        <v>35</v>
      </c>
      <c r="V48" s="31" t="s">
        <v>35</v>
      </c>
      <c r="W48" s="31" t="s">
        <v>35</v>
      </c>
      <c r="X48" s="31" t="s">
        <v>35</v>
      </c>
      <c r="Y48" s="31" t="s">
        <v>35</v>
      </c>
      <c r="Z48" s="31" t="s">
        <v>35</v>
      </c>
    </row>
    <row r="49" spans="1:26" ht="15.75" x14ac:dyDescent="0.25">
      <c r="A49" s="36">
        <v>25</v>
      </c>
      <c r="B49" s="15" t="s">
        <v>62</v>
      </c>
      <c r="C49" s="16">
        <v>2012</v>
      </c>
      <c r="D49" s="16" t="s">
        <v>26</v>
      </c>
      <c r="E49" s="16" t="s">
        <v>57</v>
      </c>
      <c r="F49" s="31" t="s">
        <v>35</v>
      </c>
      <c r="G49" s="31" t="s">
        <v>35</v>
      </c>
      <c r="H49" s="31" t="s">
        <v>35</v>
      </c>
      <c r="I49" s="31" t="s">
        <v>35</v>
      </c>
      <c r="J49" s="31" t="s">
        <v>35</v>
      </c>
      <c r="K49" s="31" t="s">
        <v>35</v>
      </c>
      <c r="L49" s="31" t="s">
        <v>35</v>
      </c>
      <c r="M49" s="31" t="s">
        <v>35</v>
      </c>
      <c r="N49" s="31" t="s">
        <v>35</v>
      </c>
      <c r="O49" s="31" t="s">
        <v>35</v>
      </c>
      <c r="P49" s="31" t="s">
        <v>35</v>
      </c>
      <c r="Q49" s="31" t="s">
        <v>35</v>
      </c>
      <c r="R49" s="31" t="s">
        <v>35</v>
      </c>
      <c r="S49" s="31" t="s">
        <v>35</v>
      </c>
      <c r="T49" s="31" t="s">
        <v>35</v>
      </c>
      <c r="U49" s="31" t="s">
        <v>35</v>
      </c>
      <c r="V49" s="31" t="s">
        <v>35</v>
      </c>
      <c r="W49" s="31" t="s">
        <v>35</v>
      </c>
      <c r="X49" s="31" t="s">
        <v>35</v>
      </c>
      <c r="Y49" s="31" t="s">
        <v>35</v>
      </c>
      <c r="Z49" s="31" t="s">
        <v>35</v>
      </c>
    </row>
    <row r="51" spans="1:26" x14ac:dyDescent="0.25">
      <c r="A51" s="41" t="s">
        <v>63</v>
      </c>
      <c r="B51" s="42"/>
      <c r="C51" s="42"/>
    </row>
    <row r="52" spans="1:26" x14ac:dyDescent="0.25">
      <c r="A52" s="41"/>
      <c r="B52" s="42"/>
      <c r="C52" s="42"/>
    </row>
    <row r="53" spans="1:26" x14ac:dyDescent="0.25">
      <c r="A53" s="41" t="s">
        <v>64</v>
      </c>
      <c r="B53" s="42"/>
      <c r="C53" s="42"/>
    </row>
  </sheetData>
  <mergeCells count="14">
    <mergeCell ref="A1:Z1"/>
    <mergeCell ref="A2:Z2"/>
    <mergeCell ref="A3:Z3"/>
    <mergeCell ref="A5:Z5"/>
    <mergeCell ref="A7:B8"/>
    <mergeCell ref="F7:J7"/>
    <mergeCell ref="K7:O7"/>
    <mergeCell ref="P7:T7"/>
    <mergeCell ref="U7:Y7"/>
    <mergeCell ref="B21:Z21"/>
    <mergeCell ref="F23:J23"/>
    <mergeCell ref="K23:O23"/>
    <mergeCell ref="P23:T23"/>
    <mergeCell ref="U23:Y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Galya</dc:creator>
  <cp:lastModifiedBy>Galya</cp:lastModifiedBy>
  <dcterms:created xsi:type="dcterms:W3CDTF">2023-05-27T09:44:44Z</dcterms:created>
  <dcterms:modified xsi:type="dcterms:W3CDTF">2023-05-27T09:59:52Z</dcterms:modified>
</cp:coreProperties>
</file>